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60" windowHeight="11775" activeTab="1"/>
  </bookViews>
  <sheets>
    <sheet name="Sheet4" sheetId="3" r:id="rId1"/>
    <sheet name="Sheet1" sheetId="1" r:id="rId2"/>
    <sheet name="statistics" sheetId="2" state="hidden" r:id="rId3"/>
  </sheets>
  <definedNames>
    <definedName name="ExternalData_1" localSheetId="1">Sheet1!#REF!</definedName>
    <definedName name="ExternalData_2" localSheetId="1">Sheet1!$A$1:$E$10</definedName>
    <definedName name="部门">Sheet1!$D$2:$D$10</definedName>
  </definedNames>
  <calcPr calcId="144525"/>
  <pivotCaches>
    <pivotCache cacheId="0" r:id="rId5"/>
  </pivotCaches>
</workbook>
</file>

<file path=xl/connections.xml><?xml version="1.0" encoding="utf-8"?>
<connections xmlns="http://schemas.openxmlformats.org/spreadsheetml/2006/main">
  <connection id="1" name="素材" type="6" background="1" refreshedVersion="2" saveData="1">
    <textPr sourceFile="C:\TTLXExercise\34e191002abb4e21bebd78b1a1a17246\20260603191303\QQ4222-3664\XLS\1\素材.txt" delimited="0">
      <textFields count="14">
        <textField/>
        <textField position="1"/>
        <textField position="3"/>
        <textField position="9"/>
        <textField position="11"/>
        <textField position="13"/>
        <textField position="14"/>
        <textField position="23"/>
        <textField position="25"/>
        <textField position="36"/>
        <textField position="38"/>
        <textField position="44"/>
        <textField position="45"/>
        <textField position="51"/>
      </textFields>
    </textPr>
  </connection>
  <connection id="2" name="素材1" type="6" background="1" refreshedVersion="2" saveData="1">
    <textPr sourceFile="C:\TTLXExercise\34e191002abb4e21bebd78b1a1a17246\20260603191303\QQ4222-3664\XLS\1\素材.txt" delimited="0">
      <textFields count="14">
        <textField/>
        <textField position="1"/>
        <textField position="3"/>
        <textField position="9"/>
        <textField position="10"/>
        <textField position="13"/>
        <textField position="15"/>
        <textField position="23"/>
        <textField position="24"/>
        <textField position="36"/>
        <textField position="37"/>
        <textField position="44"/>
        <textField position="46"/>
        <textField position="53"/>
      </textFields>
    </textPr>
  </connection>
</connections>
</file>

<file path=xl/sharedStrings.xml><?xml version="1.0" encoding="utf-8"?>
<sst xmlns="http://schemas.openxmlformats.org/spreadsheetml/2006/main" count="38" uniqueCount="21">
  <si>
    <t>dep</t>
  </si>
  <si>
    <t>求和项:sal</t>
  </si>
  <si>
    <t>技术部</t>
  </si>
  <si>
    <t>销售部</t>
  </si>
  <si>
    <t>管理部</t>
  </si>
  <si>
    <t>总计</t>
  </si>
  <si>
    <t>name</t>
  </si>
  <si>
    <t>sex</t>
  </si>
  <si>
    <t>date</t>
  </si>
  <si>
    <t>sal</t>
  </si>
  <si>
    <t>林婉清</t>
  </si>
  <si>
    <t>女</t>
  </si>
  <si>
    <t>张子轩</t>
  </si>
  <si>
    <t>男</t>
  </si>
  <si>
    <t>王若曦</t>
  </si>
  <si>
    <t>李昊然</t>
  </si>
  <si>
    <t>陈雨桐</t>
  </si>
  <si>
    <t>赵景辰</t>
  </si>
  <si>
    <t>刘诗涵</t>
  </si>
  <si>
    <t>黄宇轩</t>
  </si>
  <si>
    <t>周梦瑶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</si>
</sst>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7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Sheet1!$A$2:$A$10</c:f>
              <c:strCache>
                <c:ptCount val="9"/>
                <c:pt idx="0">
                  <c:v>林婉清</c:v>
                </c:pt>
                <c:pt idx="1">
                  <c:v>张子轩</c:v>
                </c:pt>
                <c:pt idx="2">
                  <c:v>王若曦</c:v>
                </c:pt>
                <c:pt idx="3">
                  <c:v>李昊然</c:v>
                </c:pt>
                <c:pt idx="4">
                  <c:v>陈雨桐</c:v>
                </c:pt>
                <c:pt idx="5">
                  <c:v>赵景辰</c:v>
                </c:pt>
                <c:pt idx="6">
                  <c:v>刘诗涵</c:v>
                </c:pt>
                <c:pt idx="7">
                  <c:v>黄宇轩</c:v>
                </c:pt>
                <c:pt idx="8">
                  <c:v>周梦瑶</c:v>
                </c:pt>
              </c:strCache>
            </c:strRef>
          </c:cat>
          <c:val>
            <c:numRef>
              <c:f>Sheet1!$E$2:$E$10</c:f>
              <c:numCache>
                <c:formatCode>"￥"#,##0.00;"￥"\-#,##0.00</c:formatCode>
                <c:ptCount val="9"/>
                <c:pt idx="0">
                  <c:v>2000</c:v>
                </c:pt>
                <c:pt idx="1">
                  <c:v>3000</c:v>
                </c:pt>
                <c:pt idx="2">
                  <c:v>1000</c:v>
                </c:pt>
                <c:pt idx="3">
                  <c:v>1500</c:v>
                </c:pt>
                <c:pt idx="4">
                  <c:v>4200</c:v>
                </c:pt>
                <c:pt idx="5">
                  <c:v>3800</c:v>
                </c:pt>
                <c:pt idx="6">
                  <c:v>2900</c:v>
                </c:pt>
                <c:pt idx="7">
                  <c:v>1800</c:v>
                </c:pt>
                <c:pt idx="8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691979127"/>
        <c:axId val="834478684"/>
      </c:barChart>
      <c:catAx>
        <c:axId val="691979127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4478684"/>
        <c:crosses val="autoZero"/>
        <c:auto val="1"/>
        <c:lblAlgn val="ctr"/>
        <c:lblOffset val="100"/>
        <c:noMultiLvlLbl val="0"/>
      </c:catAx>
      <c:valAx>
        <c:axId val="8344786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0" vertOverflow="ellipsis" vert="horz" wrap="square" anchor="ctr" anchorCtr="1"/>
            <a:lstStyle/>
            <a:p>
              <a:pPr>
                <a:defRPr lang="zh-CN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</a:p>
          </c:txPr>
        </c:title>
        <c:numFmt formatCode="&quot;￥&quot;#,##0.00;&quot;￥&quot;\-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91979127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431800</xdr:colOff>
      <xdr:row>13</xdr:row>
      <xdr:rowOff>107950</xdr:rowOff>
    </xdr:from>
    <xdr:to>
      <xdr:col>11</xdr:col>
      <xdr:colOff>19050</xdr:colOff>
      <xdr:row>29</xdr:row>
      <xdr:rowOff>107950</xdr:rowOff>
    </xdr:to>
    <xdr:graphicFrame>
      <xdr:nvGraphicFramePr>
        <xdr:cNvPr id="2" name="图表 1"/>
        <xdr:cNvGraphicFramePr/>
      </xdr:nvGraphicFramePr>
      <xdr:xfrm>
        <a:off x="2032000" y="23368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76.8475578704" refreshedBy="Administrator" recordCount="9">
  <cacheSource type="worksheet">
    <worksheetSource ref="A1:E10" sheet="Sheet1"/>
  </cacheSource>
  <cacheFields count="5">
    <cacheField name="name" numFmtId="0">
      <sharedItems count="9">
        <s v="林婉清"/>
        <s v="张子轩"/>
        <s v="王若曦"/>
        <s v="李昊然"/>
        <s v="陈雨桐"/>
        <s v="赵景辰"/>
        <s v="刘诗涵"/>
        <s v="黄宇轩"/>
        <s v="周梦瑶"/>
      </sharedItems>
    </cacheField>
    <cacheField name="sex" numFmtId="0">
      <sharedItems count="2">
        <s v="女"/>
        <s v="男"/>
      </sharedItems>
    </cacheField>
    <cacheField name="date" numFmtId="14">
      <sharedItems containsSemiMixedTypes="0" containsString="0" containsNonDate="0" containsDate="1" minDate="2025-01-01T00:00:00" maxDate="2025-04-07T00:00:00" count="9">
        <d v="2025-01-01T00:00:00"/>
        <d v="2025-02-02T00:00:00"/>
        <d v="2025-04-03T00:00:00"/>
        <d v="2025-01-04T00:00:00"/>
        <d v="2025-02-05T00:00:00"/>
        <d v="2025-03-06T00:00:00"/>
        <d v="2025-04-07T00:00:00"/>
        <d v="2025-03-08T00:00:00"/>
        <d v="2025-02-09T00:00:00"/>
      </sharedItems>
    </cacheField>
    <cacheField name="dep" numFmtId="0">
      <sharedItems count="3">
        <s v="技术部"/>
        <s v="销售部"/>
        <s v="管理部"/>
      </sharedItems>
    </cacheField>
    <cacheField name="sal" numFmtId="7">
      <sharedItems containsSemiMixedTypes="0" containsString="0" containsNumber="1" containsInteger="1" minValue="1000" maxValue="4200" count="9">
        <n v="2000"/>
        <n v="3000"/>
        <n v="1000"/>
        <n v="1500"/>
        <n v="4200"/>
        <n v="3800"/>
        <n v="2900"/>
        <n v="1800"/>
        <n v="16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</r>
  <r>
    <x v="1"/>
    <x v="1"/>
    <x v="1"/>
    <x v="0"/>
    <x v="1"/>
  </r>
  <r>
    <x v="2"/>
    <x v="0"/>
    <x v="2"/>
    <x v="0"/>
    <x v="2"/>
  </r>
  <r>
    <x v="3"/>
    <x v="1"/>
    <x v="3"/>
    <x v="1"/>
    <x v="3"/>
  </r>
  <r>
    <x v="4"/>
    <x v="1"/>
    <x v="4"/>
    <x v="1"/>
    <x v="4"/>
  </r>
  <r>
    <x v="5"/>
    <x v="1"/>
    <x v="5"/>
    <x v="1"/>
    <x v="5"/>
  </r>
  <r>
    <x v="6"/>
    <x v="0"/>
    <x v="6"/>
    <x v="2"/>
    <x v="6"/>
  </r>
  <r>
    <x v="7"/>
    <x v="1"/>
    <x v="7"/>
    <x v="2"/>
    <x v="7"/>
  </r>
  <r>
    <x v="8"/>
    <x v="0"/>
    <x v="8"/>
    <x v="2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7" firstHeaderRow="1" firstDataRow="1" firstDataCol="1"/>
  <pivotFields count="5">
    <pivotField compact="0" showAll="0"/>
    <pivotField compact="0" showAll="0"/>
    <pivotField compact="0" numFmtId="14" showAll="0"/>
    <pivotField axis="axisRow" compact="0" showAll="0">
      <items count="4">
        <item x="0"/>
        <item x="1"/>
        <item x="2"/>
        <item t="default"/>
      </items>
    </pivotField>
    <pivotField dataField="1" compact="0" numFmtId="7"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sal" fld="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2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7"/>
  <sheetViews>
    <sheetView workbookViewId="0">
      <selection activeCell="D10" sqref="D10"/>
    </sheetView>
  </sheetViews>
  <sheetFormatPr defaultColWidth="9" defaultRowHeight="13.5" outlineLevelRow="6" outlineLevelCol="1"/>
  <cols>
    <col min="1" max="1" width="7"/>
    <col min="2" max="2" width="12.125"/>
  </cols>
  <sheetData>
    <row r="3" spans="1:2">
      <c r="A3" t="s">
        <v>0</v>
      </c>
      <c r="B3" t="s">
        <v>1</v>
      </c>
    </row>
    <row r="4" spans="1:2">
      <c r="A4" t="s">
        <v>2</v>
      </c>
      <c r="B4">
        <v>6000</v>
      </c>
    </row>
    <row r="5" spans="1:2">
      <c r="A5" t="s">
        <v>3</v>
      </c>
      <c r="B5">
        <v>9500</v>
      </c>
    </row>
    <row r="6" spans="1:2">
      <c r="A6" t="s">
        <v>4</v>
      </c>
      <c r="B6">
        <v>6300</v>
      </c>
    </row>
    <row r="7" spans="1:2">
      <c r="A7" t="s">
        <v>5</v>
      </c>
      <c r="B7">
        <v>21800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E10"/>
    </sheetView>
  </sheetViews>
  <sheetFormatPr defaultColWidth="9" defaultRowHeight="13.5" outlineLevelCol="6"/>
  <cols>
    <col min="1" max="1" width="7.25" customWidth="1"/>
    <col min="2" max="2" width="4.375" customWidth="1"/>
    <col min="3" max="3" width="9.375" customWidth="1"/>
    <col min="4" max="4" width="7" customWidth="1"/>
    <col min="5" max="5" width="11.375" style="1" customWidth="1"/>
    <col min="6" max="6" width="5.375" customWidth="1"/>
  </cols>
  <sheetData>
    <row r="1" spans="1:5">
      <c r="A1" t="s">
        <v>6</v>
      </c>
      <c r="B1" t="s">
        <v>7</v>
      </c>
      <c r="C1" t="s">
        <v>8</v>
      </c>
      <c r="D1" t="s">
        <v>0</v>
      </c>
      <c r="E1" s="1" t="s">
        <v>9</v>
      </c>
    </row>
    <row r="2" spans="1:7">
      <c r="A2" t="s">
        <v>10</v>
      </c>
      <c r="B2" t="s">
        <v>11</v>
      </c>
      <c r="C2" s="2">
        <v>45658</v>
      </c>
      <c r="D2" t="s">
        <v>2</v>
      </c>
      <c r="E2" s="1">
        <v>2000</v>
      </c>
      <c r="G2">
        <f>SUMIFS(E2:E10,C2:C10,"&gt;=2025-1-1",C2:C10,"&lt;2025-2-1")</f>
        <v>3500</v>
      </c>
    </row>
    <row r="3" spans="1:5">
      <c r="A3" t="s">
        <v>12</v>
      </c>
      <c r="B3" t="s">
        <v>13</v>
      </c>
      <c r="C3" s="2">
        <v>45690</v>
      </c>
      <c r="D3" t="s">
        <v>2</v>
      </c>
      <c r="E3" s="1">
        <v>3000</v>
      </c>
    </row>
    <row r="4" spans="1:5">
      <c r="A4" t="s">
        <v>14</v>
      </c>
      <c r="B4" t="s">
        <v>11</v>
      </c>
      <c r="C4" s="2">
        <v>45750</v>
      </c>
      <c r="D4" t="s">
        <v>2</v>
      </c>
      <c r="E4" s="1">
        <v>1000</v>
      </c>
    </row>
    <row r="5" spans="1:5">
      <c r="A5" t="s">
        <v>15</v>
      </c>
      <c r="B5" t="s">
        <v>13</v>
      </c>
      <c r="C5" s="2">
        <v>45661</v>
      </c>
      <c r="D5" t="s">
        <v>3</v>
      </c>
      <c r="E5" s="1">
        <v>1500</v>
      </c>
    </row>
    <row r="6" spans="1:5">
      <c r="A6" t="s">
        <v>16</v>
      </c>
      <c r="B6" t="s">
        <v>13</v>
      </c>
      <c r="C6" s="2">
        <v>45693</v>
      </c>
      <c r="D6" t="s">
        <v>3</v>
      </c>
      <c r="E6" s="1">
        <v>4200</v>
      </c>
    </row>
    <row r="7" spans="1:5">
      <c r="A7" t="s">
        <v>17</v>
      </c>
      <c r="B7" t="s">
        <v>13</v>
      </c>
      <c r="C7" s="2">
        <v>45722</v>
      </c>
      <c r="D7" t="s">
        <v>3</v>
      </c>
      <c r="E7" s="1">
        <v>3800</v>
      </c>
    </row>
    <row r="8" spans="1:5">
      <c r="A8" t="s">
        <v>18</v>
      </c>
      <c r="B8" t="s">
        <v>11</v>
      </c>
      <c r="C8" s="2">
        <v>45754</v>
      </c>
      <c r="D8" t="s">
        <v>4</v>
      </c>
      <c r="E8" s="1">
        <v>2900</v>
      </c>
    </row>
    <row r="9" spans="1:5">
      <c r="A9" t="s">
        <v>19</v>
      </c>
      <c r="B9" t="s">
        <v>13</v>
      </c>
      <c r="C9" s="2">
        <v>45724</v>
      </c>
      <c r="D9" t="s">
        <v>4</v>
      </c>
      <c r="E9" s="1">
        <v>1800</v>
      </c>
    </row>
    <row r="10" spans="1:5">
      <c r="A10" t="s">
        <v>20</v>
      </c>
      <c r="B10" t="s">
        <v>11</v>
      </c>
      <c r="C10" s="2">
        <v>45697</v>
      </c>
      <c r="D10" t="s">
        <v>4</v>
      </c>
      <c r="E10" s="1">
        <v>1600</v>
      </c>
    </row>
  </sheetData>
  <sortState ref="D2:D10">
    <sortCondition ref="D2:D10" customList="技术部,销售部,管理部"/>
  </sortState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Sheet4</vt:lpstr>
      <vt:lpstr>Sheet1</vt:lpstr>
      <vt:lpstr>statistics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2026-06-03T12:20:50Z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